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D:\Aman\Portolfio Website\FY 2024-25\4.July 24\"/>
    </mc:Choice>
  </mc:AlternateContent>
  <xr:revisionPtr revIDLastSave="0" documentId="13_ncr:1_{DD10D61D-4172-4CB0-A259-9325219770CC}"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-6'!$5:$1395</definedName>
    <definedName name="_xlnm.Print_Area" localSheetId="0">'Form -6'!$A$1:$G$95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<sst xmlns="http://schemas.openxmlformats.org/spreadsheetml/2006/main" count="287" uniqueCount="251">
  <si>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</si>
  <si>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</si>
  <si>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</si>
  <si>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</si>
  <si>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</si>
  <si>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</si>
  <si>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</si>
  <si>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</si>
  <si>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</si>
  <si>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</si>
  <si>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</si>
  <si>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</si>
  <si>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</si>
  <si>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</si>
  <si>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</si>
  <si>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</si>
  <si>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</si>
  <si>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</si>
  <si>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</si>
  <si>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</si>
  <si>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</si>
  <si>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</si>
  <si>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</si>
  <si>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</si>
  <si>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</si>
  <si>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</si>
  <si>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</si>
  <si>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</si>
  <si>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</si>
  <si>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</si>
  <si>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</si>
  <si>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</si>
  <si>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</si>
  <si>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</si>
  <si>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</si>
  <si>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</si>
  <si>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</si>
  <si>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</si>
  <si>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</si>
  <si>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</si>
  <si>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</si>
  <si>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</si>
  <si>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</si>
  <si>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</si>
  <si>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</si>
  <si>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</si>
  <si>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</si>
  <si>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</si>
  <si>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</si>
  <si>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</si>
  <si>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</si>
  <si>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</si>
  <si>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</si>
  <si>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</si>
  <si>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</si>
  <si>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</si>
  <si>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</si>
  <si>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</si>
  <si>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</si>
  <si>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</si>
  <si>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</si>
  <si>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</si>
  <si>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</si>
  <si>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</si>
  <si>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</si>
  <si>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</si>
  <si>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</si>
  <si>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</si>
  <si>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</si>
  <si>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</si>
  <si>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</si>
  <si>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</si>
  <si>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</si>
  <si>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</si>
  <si>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</si>
  <si>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</si>
  <si>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</si>
  <si>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</si>
  <si>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</si>
  <si>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</si>
  <si>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</si>
  <si>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</si>
  <si>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</si>
  <si>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</si>
  <si>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</si>
  <si>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</si>
  <si>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</si>
  <si>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</si>
  <si>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</si>
  <si>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</si>
  <si>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</si>
  <si>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</si>
  <si>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</si>
  <si>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</si>
  <si>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</si>
  <si>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</si>
  <si>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</si>
  <si>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</si>
  <si>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</si>
  <si>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</si>
  <si>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</si>
  <si>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</si>
  <si>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</si>
  <si>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</si>
  <si>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</si>
  <si>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</si>
  <si>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</si>
  <si>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</si>
  <si>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</si>
  <si>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</si>
  <si>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</si>
  <si>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</si>
  <si>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</si>
  <si>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</si>
  <si>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</si>
  <si>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</si>
  <si>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</si>
  <si>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</si>
  <si>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</si>
  <si>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</si>
  <si>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</si>
  <si>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</si>
  <si>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</si>
  <si>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</si>
  <si>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</si>
  <si>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</si>
  <si>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</si>
  <si>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</si>
  <si>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</si>
  <si>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</si>
  <si>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</si>
  <si>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</si>
  <si>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</si>
  <si>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</si>
  <si>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</si>
  <si>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</si>
  <si>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</si>
  <si>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</si>
  <si>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</si>
  <si>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</si>
  <si>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</si>
  <si>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</si>
  <si>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</si>
  <si>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</si>
  <si>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</si>
  <si>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</si>
  <si>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</si>
  <si>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</si>
  <si>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</si>
  <si>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</si>
  <si>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</si>
  <si>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</si>
  <si>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</si>
  <si>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INF789FB1S71</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</si>
  <si>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</si>
  <si>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</si>
  <si>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</si>
  <si>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</si>
  <si>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</si>
  <si>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</si>
  <si>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</si>
  <si>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</si>
  <si>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</si>
  <si>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</si>
  <si>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</si>
  <si>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</si>
  <si>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</si>
  <si>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</si>
  <si>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</si>
  <si>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</si>
  <si>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</si>
  <si>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</si>
  <si>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</si>
  <si>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</si>
  <si>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</si>
  <si>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</si>
  <si>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</si>
  <si>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</si>
  <si>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</si>
  <si>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Portfolio Statement as on July 31, 2024</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</si>
  <si>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</si>
  <si>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</si>
  <si>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</si>
  <si>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</si>
  <si>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</si>
  <si>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</si>
  <si>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</si>
  <si>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</si>
  <si>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</si>
  <si>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</si>
  <si>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11. TATA CONSUMER PRODUCTS LIMITED EQUITY RIGHTS ISSUE</t>
  </si>
  <si>
    <t>INE192A20017</t>
  </si>
  <si>
    <t>12. ITC EQUITY</t>
  </si>
  <si>
    <t>13. BPCL EQUITY</t>
  </si>
  <si>
    <t>14. RELIANCE INDUSTRIES EQUITY</t>
  </si>
  <si>
    <t>15. PI INDUSTRIES LIMITED</t>
  </si>
  <si>
    <t>16. ASIAN PAINTS EQUITY</t>
  </si>
  <si>
    <t>17. HUL EQUITY</t>
  </si>
  <si>
    <t>18. DABUR INDIA LIMITED EQUITY</t>
  </si>
  <si>
    <t>19. GRASIM EQUITY</t>
  </si>
  <si>
    <t>INE047A01021</t>
  </si>
  <si>
    <t>20302</t>
  </si>
  <si>
    <t>MANUFACTURE OF SYNTHETIC OR ARTIFICIAL FILAMENT STAPLE FIBRE NOT TEXTURED</t>
  </si>
  <si>
    <t>20. SUN PHARMA EQUITY</t>
  </si>
  <si>
    <t>21. CIPLA EQUITY</t>
  </si>
  <si>
    <t>22. TORRENT PHARMACEUTICALS LTD.</t>
  </si>
  <si>
    <t>INE685A01028</t>
  </si>
  <si>
    <t>23. BALKRISHNA INDUSTRIES LTD</t>
  </si>
  <si>
    <t>24. ASTRAL LIMITED</t>
  </si>
  <si>
    <t>25. ULTRATECH CEMENT EQUITY</t>
  </si>
  <si>
    <t>26. HINDALCO INDUSTRIES EQUITY</t>
  </si>
  <si>
    <t>27. TATA STEEL EQUITY</t>
  </si>
  <si>
    <t>28. BHARAT FORGE LIMITED</t>
  </si>
  <si>
    <t>29. BHARAT ELECTRONICS LTD.</t>
  </si>
  <si>
    <t>30. SIEMENS LTD</t>
  </si>
  <si>
    <t>31. ABB INDIA LIMITED</t>
  </si>
  <si>
    <t>32. CUMMINS INDIA LIMITED EQUITY</t>
  </si>
  <si>
    <t>33. MAHINDRA &amp; MAHINDRA EQUITY</t>
  </si>
  <si>
    <t>34. MARUTI SUZUKI INDIA LTD. EQUITY</t>
  </si>
  <si>
    <t>35. TATA MOTORS EQUITY</t>
  </si>
  <si>
    <t>36. UNO MINDA LTD.</t>
  </si>
  <si>
    <t>37. HINDUSTAN AERONAUTICS LIMITED</t>
  </si>
  <si>
    <t>38. BAJAJ AUTO EQUITY</t>
  </si>
  <si>
    <t>39. EICHER MOTORS LTD.</t>
  </si>
  <si>
    <t>40. TITAN EQUITY</t>
  </si>
  <si>
    <t>41. NTPC EQUITY</t>
  </si>
  <si>
    <t>42. JSW ENERGY LIMITED</t>
  </si>
  <si>
    <t>43. LARSEN &amp; TOURBO EQUITY</t>
  </si>
  <si>
    <t>44. AVENUE SUPERMARTS LTD</t>
  </si>
  <si>
    <t>45. TRENT LTD [LAKME LTD]</t>
  </si>
  <si>
    <t>46. BHARTI AIRTEL EQUITY</t>
  </si>
  <si>
    <t>47. BHARTI AIRTEL PARTLY PAID EQUITY SHARES</t>
  </si>
  <si>
    <t>48. INFOSYS TECH EQUITY</t>
  </si>
  <si>
    <t>49. WIPRO EQUITY</t>
  </si>
  <si>
    <t>INE075A01022</t>
  </si>
  <si>
    <t>50. HCL TECHNOLOGIES EQUITY</t>
  </si>
  <si>
    <t>51. LTIMINDTREE LTD EQUITY</t>
  </si>
  <si>
    <t>52. TCS EQUITY</t>
  </si>
  <si>
    <t>53. INFO EDGE (INDIA) LIMITED EQUITY</t>
  </si>
  <si>
    <t>54. ICICI BANK EQUITY</t>
  </si>
  <si>
    <t>55. HDFC BANK EQUITY</t>
  </si>
  <si>
    <t>56. STATE BANK OF INDIA EQUITY</t>
  </si>
  <si>
    <t>57. AXIS BANK EQUITY</t>
  </si>
  <si>
    <t>58. KOTAK MAHINDRA BANK EQUITY</t>
  </si>
  <si>
    <t>59. INDUSIND BANK EQUITY</t>
  </si>
  <si>
    <t>60. YES BANK EQUITY</t>
  </si>
  <si>
    <t>61. REC EQUITY</t>
  </si>
  <si>
    <t>62. BAJAJ FINANCE LIMITED</t>
  </si>
  <si>
    <t>63. SBI LIFE INSURANCE COMPANY LIMITED EQUITY</t>
  </si>
  <si>
    <t>64. ICICI LOMBARD GENERAL INSURANCE COMPANY LIMITED EQUITY</t>
  </si>
  <si>
    <t>65.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</si>
</sst>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5"/>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178</v>
      </c>
      <c r="B1" s="1"/>
      <c r="C1" s="2"/>
      <c r="D1" s="2"/>
      <c r="E1" s="3"/>
      <c r="F1" s="4"/>
      <c r="G1" s="4"/>
      <c r="H1" s="39"/>
    </row>
    <row r="2" spans="1:8" s="5" customFormat="1" ht="15.75" x14ac:dyDescent="0.25">
      <c r="A2" s="1" t="s">
        <v>29</v>
      </c>
      <c r="B2" s="1"/>
      <c r="C2" s="2"/>
      <c r="D2" s="2"/>
      <c r="E2" s="4"/>
      <c r="F2" s="4"/>
      <c r="G2" s="4"/>
      <c r="H2" s="39"/>
    </row>
    <row r="3" spans="1:8" s="5" customFormat="1" ht="15.75" x14ac:dyDescent="0.25">
      <c r="A3" s="1" t="s">
        <v>179</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84</v>
      </c>
      <c r="D5" s="8" t="s">
        <v>85</v>
      </c>
      <c r="E5" s="9" t="s">
        <v>5</v>
      </c>
      <c r="F5" s="9" t="s">
        <v>3</v>
      </c>
      <c r="G5" s="9" t="s">
        <v>0</v>
      </c>
      <c r="H5" s="8" t="s">
        <v>58</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180</v>
      </c>
      <c r="B8" s="17" t="s">
        <v>170</v>
      </c>
      <c r="C8" s="14">
        <v>6101</v>
      </c>
      <c r="D8" s="41" t="s">
        <v>171</v>
      </c>
      <c r="E8" s="18">
        <v>21000</v>
      </c>
      <c r="F8" s="19">
        <v>12128550</v>
      </c>
      <c r="G8" s="19">
        <v>1.1704664563854514</v>
      </c>
      <c r="H8" s="13"/>
    </row>
    <row r="9" spans="1:8" s="5" customFormat="1" ht="31.5" x14ac:dyDescent="0.2">
      <c r="A9" s="17" t="s">
        <v>181</v>
      </c>
      <c r="B9" s="17" t="s">
        <v>154</v>
      </c>
      <c r="C9" s="14">
        <v>10750</v>
      </c>
      <c r="D9" s="41" t="s">
        <v>159</v>
      </c>
      <c r="E9" s="18">
        <v>3800</v>
      </c>
      <c r="F9" s="19">
        <v>9334130</v>
      </c>
      <c r="G9" s="19">
        <v>0.90079078410371682</v>
      </c>
      <c r="H9" s="13"/>
    </row>
    <row r="10" spans="1:8" s="5" customFormat="1" ht="78.75" x14ac:dyDescent="0.2">
      <c r="A10" s="17" t="s">
        <v>182</v>
      </c>
      <c r="B10" s="17" t="s">
        <v>25</v>
      </c>
      <c r="C10" s="14">
        <v>21001</v>
      </c>
      <c r="D10" s="41" t="s">
        <v>160</v>
      </c>
      <c r="E10" s="18">
        <v>820</v>
      </c>
      <c r="F10" s="19">
        <v>5535410</v>
      </c>
      <c r="G10" s="19">
        <v>0.53419507915955255</v>
      </c>
      <c r="H10" s="13"/>
    </row>
    <row r="11" spans="1:8" s="5" customFormat="1" ht="15.75" x14ac:dyDescent="0.2">
      <c r="A11" s="17" t="s">
        <v>183</v>
      </c>
      <c r="B11" s="17" t="s">
        <v>145</v>
      </c>
      <c r="C11" s="14">
        <v>27103</v>
      </c>
      <c r="D11" s="41" t="s">
        <v>169</v>
      </c>
      <c r="E11" s="18">
        <v>31500</v>
      </c>
      <c r="F11" s="19">
        <v>23184000</v>
      </c>
      <c r="G11" s="19">
        <v>2.2373733319185152</v>
      </c>
      <c r="H11" s="13"/>
    </row>
    <row r="12" spans="1:8" s="5" customFormat="1" ht="31.5" x14ac:dyDescent="0.2">
      <c r="A12" s="17" t="s">
        <v>184</v>
      </c>
      <c r="B12" s="17" t="s">
        <v>53</v>
      </c>
      <c r="C12" s="14">
        <v>27320</v>
      </c>
      <c r="D12" s="41" t="s">
        <v>161</v>
      </c>
      <c r="E12" s="18">
        <v>1500</v>
      </c>
      <c r="F12" s="19">
        <v>2774775</v>
      </c>
      <c r="G12" s="19">
        <v>0.2677798303603432</v>
      </c>
      <c r="H12" s="13"/>
    </row>
    <row r="13" spans="1:8" s="5" customFormat="1" ht="15.75" x14ac:dyDescent="0.2">
      <c r="A13" s="17" t="s">
        <v>185</v>
      </c>
      <c r="B13" s="17" t="s">
        <v>149</v>
      </c>
      <c r="C13" s="14">
        <v>64920</v>
      </c>
      <c r="D13" s="41" t="s">
        <v>177</v>
      </c>
      <c r="E13" s="18">
        <v>5650</v>
      </c>
      <c r="F13" s="19">
        <v>16565517.5</v>
      </c>
      <c r="G13" s="19">
        <v>1.5986562751867439</v>
      </c>
      <c r="H13" s="13"/>
    </row>
    <row r="14" spans="1:8" s="5" customFormat="1" ht="15.75" x14ac:dyDescent="0.2">
      <c r="A14" s="17" t="s">
        <v>186</v>
      </c>
      <c r="B14" s="17" t="s">
        <v>138</v>
      </c>
      <c r="C14" s="14">
        <v>64920</v>
      </c>
      <c r="D14" s="41" t="s">
        <v>177</v>
      </c>
      <c r="E14" s="18">
        <v>23576</v>
      </c>
      <c r="F14" s="19">
        <v>7744716</v>
      </c>
      <c r="G14" s="19">
        <v>0.74740428923751867</v>
      </c>
      <c r="H14" s="13"/>
    </row>
    <row r="15" spans="1:8" s="5" customFormat="1" ht="15.75" x14ac:dyDescent="0.2">
      <c r="A15" s="17" t="s">
        <v>187</v>
      </c>
      <c r="B15" s="17" t="s">
        <v>146</v>
      </c>
      <c r="C15" s="14" t="s">
        <v>147</v>
      </c>
      <c r="D15" s="41" t="s">
        <v>148</v>
      </c>
      <c r="E15" s="18">
        <v>14800</v>
      </c>
      <c r="F15" s="19">
        <v>7728560</v>
      </c>
      <c r="G15" s="19">
        <v>0.74584515347360925</v>
      </c>
      <c r="H15" s="13"/>
    </row>
    <row r="16" spans="1:8" s="5" customFormat="1" ht="15.75" x14ac:dyDescent="0.2">
      <c r="A16" s="17" t="s">
        <v>188</v>
      </c>
      <c r="B16" s="17" t="s">
        <v>55</v>
      </c>
      <c r="C16" s="14" t="s">
        <v>56</v>
      </c>
      <c r="D16" s="41" t="s">
        <v>87</v>
      </c>
      <c r="E16" s="18">
        <v>795</v>
      </c>
      <c r="F16" s="19">
        <v>4598637.75</v>
      </c>
      <c r="G16" s="19">
        <v>0.44379181612335072</v>
      </c>
      <c r="H16" s="13"/>
    </row>
    <row r="17" spans="1:8" s="5" customFormat="1" ht="31.5" x14ac:dyDescent="0.2">
      <c r="A17" s="17" t="s">
        <v>189</v>
      </c>
      <c r="B17" s="17" t="s">
        <v>135</v>
      </c>
      <c r="C17" s="14" t="s">
        <v>136</v>
      </c>
      <c r="D17" s="41" t="s">
        <v>137</v>
      </c>
      <c r="E17" s="18">
        <v>21500</v>
      </c>
      <c r="F17" s="19">
        <v>25562425</v>
      </c>
      <c r="G17" s="19">
        <v>2.4669033813909227</v>
      </c>
      <c r="H17" s="13"/>
    </row>
    <row r="18" spans="1:8" s="5" customFormat="1" ht="31.5" x14ac:dyDescent="0.2">
      <c r="A18" s="17" t="s">
        <v>190</v>
      </c>
      <c r="B18" s="17" t="s">
        <v>191</v>
      </c>
      <c r="C18" s="14" t="s">
        <v>136</v>
      </c>
      <c r="D18" s="41" t="s">
        <v>137</v>
      </c>
      <c r="E18" s="18">
        <v>826</v>
      </c>
      <c r="F18" s="19">
        <v>306404.7</v>
      </c>
      <c r="G18" s="19">
        <v>2.9569604233716917E-2</v>
      </c>
      <c r="H18" s="13"/>
    </row>
    <row r="19" spans="1:8" s="5" customFormat="1" ht="15.75" x14ac:dyDescent="0.2">
      <c r="A19" s="17" t="s">
        <v>192</v>
      </c>
      <c r="B19" s="17" t="s">
        <v>13</v>
      </c>
      <c r="C19" s="14" t="s">
        <v>40</v>
      </c>
      <c r="D19" s="41" t="s">
        <v>88</v>
      </c>
      <c r="E19" s="18">
        <v>46000</v>
      </c>
      <c r="F19" s="19">
        <v>22786100</v>
      </c>
      <c r="G19" s="19">
        <v>2.1989739681861833</v>
      </c>
      <c r="H19" s="13"/>
    </row>
    <row r="20" spans="1:8" s="5" customFormat="1" ht="47.25" x14ac:dyDescent="0.2">
      <c r="A20" s="17" t="s">
        <v>193</v>
      </c>
      <c r="B20" s="17" t="s">
        <v>60</v>
      </c>
      <c r="C20" s="14" t="s">
        <v>33</v>
      </c>
      <c r="D20" s="41" t="s">
        <v>89</v>
      </c>
      <c r="E20" s="18">
        <v>29916</v>
      </c>
      <c r="F20" s="19">
        <v>10472095.800000001</v>
      </c>
      <c r="G20" s="19">
        <v>1.010610242935468</v>
      </c>
      <c r="H20" s="13"/>
    </row>
    <row r="21" spans="1:8" s="5" customFormat="1" ht="15.75" x14ac:dyDescent="0.2">
      <c r="A21" s="17" t="s">
        <v>194</v>
      </c>
      <c r="B21" s="17" t="s">
        <v>18</v>
      </c>
      <c r="C21" s="14" t="s">
        <v>74</v>
      </c>
      <c r="D21" s="41" t="s">
        <v>127</v>
      </c>
      <c r="E21" s="18">
        <v>23000</v>
      </c>
      <c r="F21" s="19">
        <v>69249550</v>
      </c>
      <c r="G21" s="19">
        <v>6.6829320400861718</v>
      </c>
      <c r="H21" s="13"/>
    </row>
    <row r="22" spans="1:8" s="5" customFormat="1" ht="15.75" x14ac:dyDescent="0.2">
      <c r="A22" s="17" t="s">
        <v>195</v>
      </c>
      <c r="B22" s="17" t="s">
        <v>129</v>
      </c>
      <c r="C22" s="14" t="s">
        <v>130</v>
      </c>
      <c r="D22" s="41" t="s">
        <v>131</v>
      </c>
      <c r="E22" s="18">
        <v>900</v>
      </c>
      <c r="F22" s="19">
        <v>3987675</v>
      </c>
      <c r="G22" s="19">
        <v>0.38483081872662889</v>
      </c>
      <c r="H22" s="13"/>
    </row>
    <row r="23" spans="1:8" s="5" customFormat="1" ht="15.75" x14ac:dyDescent="0.2">
      <c r="A23" s="17" t="s">
        <v>196</v>
      </c>
      <c r="B23" s="17" t="s">
        <v>23</v>
      </c>
      <c r="C23" s="14" t="s">
        <v>35</v>
      </c>
      <c r="D23" s="41" t="s">
        <v>90</v>
      </c>
      <c r="E23" s="18">
        <v>70</v>
      </c>
      <c r="F23" s="19">
        <v>215911.5</v>
      </c>
      <c r="G23" s="19">
        <v>2.0836552456630627E-2</v>
      </c>
      <c r="H23" s="13"/>
    </row>
    <row r="24" spans="1:8" s="5" customFormat="1" ht="15.75" x14ac:dyDescent="0.2">
      <c r="A24" s="17" t="s">
        <v>197</v>
      </c>
      <c r="B24" s="17" t="s">
        <v>12</v>
      </c>
      <c r="C24" s="14" t="s">
        <v>39</v>
      </c>
      <c r="D24" s="41" t="s">
        <v>91</v>
      </c>
      <c r="E24" s="18">
        <v>2226</v>
      </c>
      <c r="F24" s="19">
        <v>6022776.9000000004</v>
      </c>
      <c r="G24" s="19">
        <v>0.58122845152496827</v>
      </c>
      <c r="H24" s="13"/>
    </row>
    <row r="25" spans="1:8" s="5" customFormat="1" ht="63" x14ac:dyDescent="0.2">
      <c r="A25" s="17" t="s">
        <v>198</v>
      </c>
      <c r="B25" s="17" t="s">
        <v>80</v>
      </c>
      <c r="C25" s="14" t="s">
        <v>81</v>
      </c>
      <c r="D25" s="41" t="s">
        <v>92</v>
      </c>
      <c r="E25" s="18">
        <v>15850</v>
      </c>
      <c r="F25" s="19">
        <v>10075845</v>
      </c>
      <c r="G25" s="19">
        <v>0.97237003534957345</v>
      </c>
      <c r="H25" s="13"/>
    </row>
    <row r="26" spans="1:8" s="5" customFormat="1" ht="31.5" x14ac:dyDescent="0.2">
      <c r="A26" s="17" t="s">
        <v>199</v>
      </c>
      <c r="B26" s="17" t="s">
        <v>200</v>
      </c>
      <c r="C26" s="14" t="s">
        <v>201</v>
      </c>
      <c r="D26" s="41" t="s">
        <v>202</v>
      </c>
      <c r="E26" s="18">
        <v>1850</v>
      </c>
      <c r="F26" s="19">
        <v>5136987.5</v>
      </c>
      <c r="G26" s="19">
        <v>0.49574529153290037</v>
      </c>
      <c r="H26" s="13"/>
    </row>
    <row r="27" spans="1:8" s="5" customFormat="1" ht="63" x14ac:dyDescent="0.2">
      <c r="A27" s="17" t="s">
        <v>203</v>
      </c>
      <c r="B27" s="17" t="s">
        <v>11</v>
      </c>
      <c r="C27" s="14" t="s">
        <v>75</v>
      </c>
      <c r="D27" s="41" t="s">
        <v>93</v>
      </c>
      <c r="E27" s="18">
        <v>10650</v>
      </c>
      <c r="F27" s="19">
        <v>18311077.5</v>
      </c>
      <c r="G27" s="19">
        <v>1.7671116492923202</v>
      </c>
      <c r="H27" s="13"/>
    </row>
    <row r="28" spans="1:8" s="5" customFormat="1" ht="63" x14ac:dyDescent="0.2">
      <c r="A28" s="17" t="s">
        <v>204</v>
      </c>
      <c r="B28" s="17" t="s">
        <v>24</v>
      </c>
      <c r="C28" s="14" t="s">
        <v>75</v>
      </c>
      <c r="D28" s="41" t="s">
        <v>93</v>
      </c>
      <c r="E28" s="18">
        <v>3400</v>
      </c>
      <c r="F28" s="19">
        <v>5250620</v>
      </c>
      <c r="G28" s="19">
        <v>0.50671140286568295</v>
      </c>
      <c r="H28" s="13"/>
    </row>
    <row r="29" spans="1:8" s="5" customFormat="1" ht="63" x14ac:dyDescent="0.2">
      <c r="A29" s="17" t="s">
        <v>205</v>
      </c>
      <c r="B29" s="17" t="s">
        <v>206</v>
      </c>
      <c r="C29" s="14" t="s">
        <v>75</v>
      </c>
      <c r="D29" s="41" t="s">
        <v>93</v>
      </c>
      <c r="E29" s="18">
        <v>1500</v>
      </c>
      <c r="F29" s="19">
        <v>4757625</v>
      </c>
      <c r="G29" s="19">
        <v>0.45913489036701277</v>
      </c>
      <c r="H29" s="13"/>
    </row>
    <row r="30" spans="1:8" s="5" customFormat="1" ht="31.5" x14ac:dyDescent="0.2">
      <c r="A30" s="17" t="s">
        <v>207</v>
      </c>
      <c r="B30" s="17" t="s">
        <v>124</v>
      </c>
      <c r="C30" s="14" t="s">
        <v>125</v>
      </c>
      <c r="D30" s="41" t="s">
        <v>126</v>
      </c>
      <c r="E30" s="18">
        <v>950</v>
      </c>
      <c r="F30" s="19">
        <v>3157135</v>
      </c>
      <c r="G30" s="19">
        <v>0.30467950544628025</v>
      </c>
      <c r="H30" s="13"/>
    </row>
    <row r="31" spans="1:8" s="5" customFormat="1" ht="15.75" x14ac:dyDescent="0.2">
      <c r="A31" s="17" t="s">
        <v>208</v>
      </c>
      <c r="B31" s="17" t="s">
        <v>119</v>
      </c>
      <c r="C31" s="14" t="s">
        <v>120</v>
      </c>
      <c r="D31" s="41" t="s">
        <v>121</v>
      </c>
      <c r="E31" s="18">
        <v>1343</v>
      </c>
      <c r="F31" s="19">
        <v>2939491.25</v>
      </c>
      <c r="G31" s="19">
        <v>0.28367578209790462</v>
      </c>
      <c r="H31" s="13"/>
    </row>
    <row r="32" spans="1:8" s="5" customFormat="1" ht="15.75" x14ac:dyDescent="0.2">
      <c r="A32" s="17" t="s">
        <v>209</v>
      </c>
      <c r="B32" s="17" t="s">
        <v>17</v>
      </c>
      <c r="C32" s="14" t="s">
        <v>31</v>
      </c>
      <c r="D32" s="41" t="s">
        <v>94</v>
      </c>
      <c r="E32" s="18">
        <v>2000</v>
      </c>
      <c r="F32" s="19">
        <v>23774400</v>
      </c>
      <c r="G32" s="19">
        <v>2.2943499198742039</v>
      </c>
      <c r="H32" s="13"/>
    </row>
    <row r="33" spans="1:8" s="5" customFormat="1" ht="31.5" x14ac:dyDescent="0.2">
      <c r="A33" s="17" t="s">
        <v>210</v>
      </c>
      <c r="B33" s="17" t="s">
        <v>78</v>
      </c>
      <c r="C33" s="14" t="s">
        <v>79</v>
      </c>
      <c r="D33" s="41" t="s">
        <v>95</v>
      </c>
      <c r="E33" s="18">
        <v>17250</v>
      </c>
      <c r="F33" s="19">
        <v>11550600</v>
      </c>
      <c r="G33" s="19">
        <v>1.1146913564379743</v>
      </c>
      <c r="H33" s="13"/>
    </row>
    <row r="34" spans="1:8" s="5" customFormat="1" ht="15.75" x14ac:dyDescent="0.2">
      <c r="A34" s="17" t="s">
        <v>211</v>
      </c>
      <c r="B34" s="17" t="s">
        <v>132</v>
      </c>
      <c r="C34" s="14" t="s">
        <v>76</v>
      </c>
      <c r="D34" s="41" t="s">
        <v>96</v>
      </c>
      <c r="E34" s="18">
        <v>39750</v>
      </c>
      <c r="F34" s="19">
        <v>6571867.5</v>
      </c>
      <c r="G34" s="19">
        <v>0.63421847331789172</v>
      </c>
      <c r="H34" s="13"/>
    </row>
    <row r="35" spans="1:8" s="5" customFormat="1" ht="31.5" x14ac:dyDescent="0.2">
      <c r="A35" s="17" t="s">
        <v>212</v>
      </c>
      <c r="B35" s="17" t="s">
        <v>71</v>
      </c>
      <c r="C35" s="14" t="s">
        <v>72</v>
      </c>
      <c r="D35" s="41" t="s">
        <v>112</v>
      </c>
      <c r="E35" s="18">
        <v>3800</v>
      </c>
      <c r="F35" s="19">
        <v>6587300</v>
      </c>
      <c r="G35" s="19">
        <v>0.63570778767023961</v>
      </c>
      <c r="H35" s="13"/>
    </row>
    <row r="36" spans="1:8" s="5" customFormat="1" ht="31.5" x14ac:dyDescent="0.2">
      <c r="A36" s="17" t="s">
        <v>213</v>
      </c>
      <c r="B36" s="17" t="s">
        <v>162</v>
      </c>
      <c r="C36" s="14" t="s">
        <v>163</v>
      </c>
      <c r="D36" s="41" t="s">
        <v>164</v>
      </c>
      <c r="E36" s="18">
        <v>22500</v>
      </c>
      <c r="F36" s="19">
        <v>7111125</v>
      </c>
      <c r="G36" s="19">
        <v>0.68625955119647386</v>
      </c>
      <c r="H36" s="13"/>
    </row>
    <row r="37" spans="1:8" s="5" customFormat="1" ht="47.25" x14ac:dyDescent="0.2">
      <c r="A37" s="17" t="s">
        <v>214</v>
      </c>
      <c r="B37" s="17" t="s">
        <v>123</v>
      </c>
      <c r="C37" s="14" t="s">
        <v>165</v>
      </c>
      <c r="D37" s="41" t="s">
        <v>150</v>
      </c>
      <c r="E37" s="18">
        <v>800</v>
      </c>
      <c r="F37" s="19">
        <v>5706320</v>
      </c>
      <c r="G37" s="19">
        <v>0.55068875911806681</v>
      </c>
      <c r="H37" s="13"/>
    </row>
    <row r="38" spans="1:8" s="5" customFormat="1" ht="126" x14ac:dyDescent="0.2">
      <c r="A38" s="17" t="s">
        <v>215</v>
      </c>
      <c r="B38" s="17" t="s">
        <v>122</v>
      </c>
      <c r="C38" s="14" t="s">
        <v>42</v>
      </c>
      <c r="D38" s="41" t="s">
        <v>97</v>
      </c>
      <c r="E38" s="18">
        <v>1000</v>
      </c>
      <c r="F38" s="19">
        <v>7896850</v>
      </c>
      <c r="G38" s="19">
        <v>0.76208599017256407</v>
      </c>
      <c r="H38" s="13"/>
    </row>
    <row r="39" spans="1:8" s="5" customFormat="1" ht="31.5" x14ac:dyDescent="0.2">
      <c r="A39" s="17" t="s">
        <v>216</v>
      </c>
      <c r="B39" s="17" t="s">
        <v>68</v>
      </c>
      <c r="C39" s="14" t="s">
        <v>69</v>
      </c>
      <c r="D39" s="41" t="s">
        <v>98</v>
      </c>
      <c r="E39" s="18">
        <v>800</v>
      </c>
      <c r="F39" s="19">
        <v>3081880</v>
      </c>
      <c r="G39" s="19">
        <v>0.29741701708820878</v>
      </c>
      <c r="H39" s="13"/>
    </row>
    <row r="40" spans="1:8" s="5" customFormat="1" ht="15.75" x14ac:dyDescent="0.2">
      <c r="A40" s="17" t="s">
        <v>217</v>
      </c>
      <c r="B40" s="17" t="s">
        <v>15</v>
      </c>
      <c r="C40" s="14" t="s">
        <v>41</v>
      </c>
      <c r="D40" s="41" t="s">
        <v>99</v>
      </c>
      <c r="E40" s="18">
        <v>8700</v>
      </c>
      <c r="F40" s="19">
        <v>25297860</v>
      </c>
      <c r="G40" s="19">
        <v>2.4413715199537664</v>
      </c>
      <c r="H40" s="13"/>
    </row>
    <row r="41" spans="1:8" s="5" customFormat="1" ht="15.75" x14ac:dyDescent="0.2">
      <c r="A41" s="17" t="s">
        <v>218</v>
      </c>
      <c r="B41" s="17" t="s">
        <v>10</v>
      </c>
      <c r="C41" s="14" t="s">
        <v>37</v>
      </c>
      <c r="D41" s="41" t="s">
        <v>100</v>
      </c>
      <c r="E41" s="18">
        <v>1050</v>
      </c>
      <c r="F41" s="19">
        <v>13771590</v>
      </c>
      <c r="G41" s="19">
        <v>1.3290281316475026</v>
      </c>
      <c r="H41" s="13"/>
    </row>
    <row r="42" spans="1:8" s="5" customFormat="1" ht="31.5" x14ac:dyDescent="0.2">
      <c r="A42" s="17" t="s">
        <v>219</v>
      </c>
      <c r="B42" s="17" t="s">
        <v>16</v>
      </c>
      <c r="C42" s="14" t="s">
        <v>38</v>
      </c>
      <c r="D42" s="41" t="s">
        <v>101</v>
      </c>
      <c r="E42" s="18">
        <v>11624</v>
      </c>
      <c r="F42" s="19">
        <v>13444899.6</v>
      </c>
      <c r="G42" s="19">
        <v>1.2975008546998754</v>
      </c>
      <c r="H42" s="13"/>
    </row>
    <row r="43" spans="1:8" s="5" customFormat="1" ht="78.75" x14ac:dyDescent="0.2">
      <c r="A43" s="17" t="s">
        <v>220</v>
      </c>
      <c r="B43" s="17" t="s">
        <v>155</v>
      </c>
      <c r="C43" s="14" t="s">
        <v>156</v>
      </c>
      <c r="D43" s="41" t="s">
        <v>157</v>
      </c>
      <c r="E43" s="18">
        <v>15200</v>
      </c>
      <c r="F43" s="19">
        <v>15823200</v>
      </c>
      <c r="G43" s="19">
        <v>1.5270188796416946</v>
      </c>
      <c r="H43" s="13"/>
    </row>
    <row r="44" spans="1:8" s="5" customFormat="1" ht="15.75" x14ac:dyDescent="0.2">
      <c r="A44" s="17" t="s">
        <v>221</v>
      </c>
      <c r="B44" s="17" t="s">
        <v>172</v>
      </c>
      <c r="C44" s="14" t="s">
        <v>173</v>
      </c>
      <c r="D44" s="41" t="s">
        <v>174</v>
      </c>
      <c r="E44" s="18">
        <v>2800</v>
      </c>
      <c r="F44" s="19">
        <v>13783980</v>
      </c>
      <c r="G44" s="19">
        <v>1.3302238293520607</v>
      </c>
      <c r="H44" s="13"/>
    </row>
    <row r="45" spans="1:8" s="5" customFormat="1" ht="15.75" x14ac:dyDescent="0.2">
      <c r="A45" s="17" t="s">
        <v>222</v>
      </c>
      <c r="B45" s="17" t="s">
        <v>128</v>
      </c>
      <c r="C45" s="14" t="s">
        <v>36</v>
      </c>
      <c r="D45" s="41" t="s">
        <v>102</v>
      </c>
      <c r="E45" s="18">
        <v>861</v>
      </c>
      <c r="F45" s="19">
        <v>8320876.1999999993</v>
      </c>
      <c r="G45" s="19">
        <v>0.80300666442699575</v>
      </c>
      <c r="H45" s="13"/>
    </row>
    <row r="46" spans="1:8" s="5" customFormat="1" ht="15.75" x14ac:dyDescent="0.2">
      <c r="A46" s="17" t="s">
        <v>223</v>
      </c>
      <c r="B46" s="17" t="s">
        <v>133</v>
      </c>
      <c r="C46" s="14" t="s">
        <v>36</v>
      </c>
      <c r="D46" s="41" t="s">
        <v>102</v>
      </c>
      <c r="E46" s="18">
        <v>300</v>
      </c>
      <c r="F46" s="19">
        <v>1488810</v>
      </c>
      <c r="G46" s="19">
        <v>0.14367769971935837</v>
      </c>
      <c r="H46" s="13"/>
    </row>
    <row r="47" spans="1:8" s="5" customFormat="1" ht="63" x14ac:dyDescent="0.2">
      <c r="A47" s="17" t="s">
        <v>224</v>
      </c>
      <c r="B47" s="17" t="s">
        <v>113</v>
      </c>
      <c r="C47" s="14" t="s">
        <v>114</v>
      </c>
      <c r="D47" s="41" t="s">
        <v>115</v>
      </c>
      <c r="E47" s="18">
        <v>2400</v>
      </c>
      <c r="F47" s="19">
        <v>8301480</v>
      </c>
      <c r="G47" s="19">
        <v>0.8011348329647564</v>
      </c>
      <c r="H47" s="13"/>
    </row>
    <row r="48" spans="1:8" s="5" customFormat="1" ht="15.75" x14ac:dyDescent="0.2">
      <c r="A48" s="17" t="s">
        <v>225</v>
      </c>
      <c r="B48" s="17" t="s">
        <v>64</v>
      </c>
      <c r="C48" s="14" t="s">
        <v>65</v>
      </c>
      <c r="D48" s="41" t="s">
        <v>103</v>
      </c>
      <c r="E48" s="18">
        <v>83300</v>
      </c>
      <c r="F48" s="19">
        <v>34652800</v>
      </c>
      <c r="G48" s="19">
        <v>3.3441705743748238</v>
      </c>
      <c r="H48" s="13"/>
    </row>
    <row r="49" spans="1:8" s="5" customFormat="1" ht="15.75" x14ac:dyDescent="0.2">
      <c r="A49" s="17" t="s">
        <v>226</v>
      </c>
      <c r="B49" s="17" t="s">
        <v>158</v>
      </c>
      <c r="C49" s="14" t="s">
        <v>65</v>
      </c>
      <c r="D49" s="41" t="s">
        <v>103</v>
      </c>
      <c r="E49" s="18">
        <v>33500</v>
      </c>
      <c r="F49" s="19">
        <v>24388000</v>
      </c>
      <c r="G49" s="19">
        <v>2.3535654252427856</v>
      </c>
      <c r="H49" s="13"/>
    </row>
    <row r="50" spans="1:8" s="5" customFormat="1" ht="15.75" x14ac:dyDescent="0.2">
      <c r="A50" s="17" t="s">
        <v>227</v>
      </c>
      <c r="B50" s="17" t="s">
        <v>14</v>
      </c>
      <c r="C50" s="14" t="s">
        <v>175</v>
      </c>
      <c r="D50" s="41" t="s">
        <v>176</v>
      </c>
      <c r="E50" s="18">
        <v>9150</v>
      </c>
      <c r="F50" s="19">
        <v>34907250</v>
      </c>
      <c r="G50" s="19">
        <v>3.3687262871209702</v>
      </c>
      <c r="H50" s="13"/>
    </row>
    <row r="51" spans="1:8" s="5" customFormat="1" ht="31.5" x14ac:dyDescent="0.2">
      <c r="A51" s="17" t="s">
        <v>228</v>
      </c>
      <c r="B51" s="17" t="s">
        <v>116</v>
      </c>
      <c r="C51" s="14" t="s">
        <v>117</v>
      </c>
      <c r="D51" s="41" t="s">
        <v>118</v>
      </c>
      <c r="E51" s="18">
        <v>1720</v>
      </c>
      <c r="F51" s="19">
        <v>8489834</v>
      </c>
      <c r="G51" s="19">
        <v>0.81931194720562006</v>
      </c>
      <c r="H51" s="13"/>
    </row>
    <row r="52" spans="1:8" s="5" customFormat="1" ht="31.5" x14ac:dyDescent="0.2">
      <c r="A52" s="17" t="s">
        <v>229</v>
      </c>
      <c r="B52" s="17" t="s">
        <v>139</v>
      </c>
      <c r="C52" s="14" t="s">
        <v>140</v>
      </c>
      <c r="D52" s="41" t="s">
        <v>141</v>
      </c>
      <c r="E52" s="18">
        <v>950</v>
      </c>
      <c r="F52" s="19">
        <v>5547050</v>
      </c>
      <c r="G52" s="19">
        <v>0.53531839806843506</v>
      </c>
      <c r="H52" s="13"/>
    </row>
    <row r="53" spans="1:8" s="5" customFormat="1" ht="31.5" x14ac:dyDescent="0.2">
      <c r="A53" s="17" t="s">
        <v>230</v>
      </c>
      <c r="B53" s="17" t="s">
        <v>22</v>
      </c>
      <c r="C53" s="14" t="s">
        <v>34</v>
      </c>
      <c r="D53" s="41" t="s">
        <v>104</v>
      </c>
      <c r="E53" s="18">
        <v>22000</v>
      </c>
      <c r="F53" s="19">
        <v>32814100</v>
      </c>
      <c r="G53" s="19">
        <v>3.1667267188969692</v>
      </c>
      <c r="H53" s="13"/>
    </row>
    <row r="54" spans="1:8" s="5" customFormat="1" ht="31.5" x14ac:dyDescent="0.2">
      <c r="A54" s="17" t="s">
        <v>231</v>
      </c>
      <c r="B54" s="17" t="s">
        <v>86</v>
      </c>
      <c r="C54" s="14" t="s">
        <v>34</v>
      </c>
      <c r="D54" s="41" t="s">
        <v>104</v>
      </c>
      <c r="E54" s="18">
        <v>1367</v>
      </c>
      <c r="F54" s="19">
        <v>1482921.6</v>
      </c>
      <c r="G54" s="19">
        <v>0.14310943931875153</v>
      </c>
      <c r="H54" s="13"/>
    </row>
    <row r="55" spans="1:8" s="5" customFormat="1" ht="31.5" x14ac:dyDescent="0.2">
      <c r="A55" s="17" t="s">
        <v>232</v>
      </c>
      <c r="B55" s="17" t="s">
        <v>21</v>
      </c>
      <c r="C55" s="14" t="s">
        <v>32</v>
      </c>
      <c r="D55" s="41" t="s">
        <v>105</v>
      </c>
      <c r="E55" s="18">
        <v>27580</v>
      </c>
      <c r="F55" s="19">
        <v>51526335</v>
      </c>
      <c r="G55" s="19">
        <v>4.9725520971575055</v>
      </c>
      <c r="H55" s="13"/>
    </row>
    <row r="56" spans="1:8" s="5" customFormat="1" ht="31.5" x14ac:dyDescent="0.2">
      <c r="A56" s="17" t="s">
        <v>233</v>
      </c>
      <c r="B56" s="17" t="s">
        <v>234</v>
      </c>
      <c r="C56" s="14" t="s">
        <v>32</v>
      </c>
      <c r="D56" s="41" t="s">
        <v>105</v>
      </c>
      <c r="E56" s="18">
        <v>18250</v>
      </c>
      <c r="F56" s="19">
        <v>9526500</v>
      </c>
      <c r="G56" s="19">
        <v>0.9193554626691568</v>
      </c>
      <c r="H56" s="13"/>
    </row>
    <row r="57" spans="1:8" s="5" customFormat="1" ht="31.5" x14ac:dyDescent="0.2">
      <c r="A57" s="17" t="s">
        <v>235</v>
      </c>
      <c r="B57" s="17" t="s">
        <v>20</v>
      </c>
      <c r="C57" s="14" t="s">
        <v>32</v>
      </c>
      <c r="D57" s="41" t="s">
        <v>105</v>
      </c>
      <c r="E57" s="18">
        <v>4500</v>
      </c>
      <c r="F57" s="19">
        <v>7391700</v>
      </c>
      <c r="G57" s="19">
        <v>0.71333645865864759</v>
      </c>
      <c r="H57" s="13"/>
    </row>
    <row r="58" spans="1:8" s="5" customFormat="1" ht="31.5" x14ac:dyDescent="0.2">
      <c r="A58" s="17" t="s">
        <v>236</v>
      </c>
      <c r="B58" s="17" t="s">
        <v>134</v>
      </c>
      <c r="C58" s="14" t="s">
        <v>32</v>
      </c>
      <c r="D58" s="41" t="s">
        <v>105</v>
      </c>
      <c r="E58" s="18">
        <v>580</v>
      </c>
      <c r="F58" s="19">
        <v>3281727</v>
      </c>
      <c r="G58" s="19">
        <v>0.31670326399400245</v>
      </c>
      <c r="H58" s="13"/>
    </row>
    <row r="59" spans="1:8" s="5" customFormat="1" ht="15.75" x14ac:dyDescent="0.2">
      <c r="A59" s="17" t="s">
        <v>237</v>
      </c>
      <c r="B59" s="17" t="s">
        <v>19</v>
      </c>
      <c r="C59" s="14" t="s">
        <v>77</v>
      </c>
      <c r="D59" s="41" t="s">
        <v>106</v>
      </c>
      <c r="E59" s="18">
        <v>7500</v>
      </c>
      <c r="F59" s="19">
        <v>32890125</v>
      </c>
      <c r="G59" s="19">
        <v>3.1740635161519344</v>
      </c>
      <c r="H59" s="13"/>
    </row>
    <row r="60" spans="1:8" s="5" customFormat="1" ht="47.25" x14ac:dyDescent="0.2">
      <c r="A60" s="17" t="s">
        <v>238</v>
      </c>
      <c r="B60" s="17" t="s">
        <v>166</v>
      </c>
      <c r="C60" s="14" t="s">
        <v>167</v>
      </c>
      <c r="D60" s="41" t="s">
        <v>168</v>
      </c>
      <c r="E60" s="18">
        <v>3575</v>
      </c>
      <c r="F60" s="19">
        <v>25122418.75</v>
      </c>
      <c r="G60" s="19">
        <v>2.4244405514380465</v>
      </c>
      <c r="H60" s="13"/>
    </row>
    <row r="61" spans="1:8" s="5" customFormat="1" ht="31.5" x14ac:dyDescent="0.2">
      <c r="A61" s="17" t="s">
        <v>239</v>
      </c>
      <c r="B61" s="17" t="s">
        <v>45</v>
      </c>
      <c r="C61" s="14" t="s">
        <v>30</v>
      </c>
      <c r="D61" s="41" t="s">
        <v>107</v>
      </c>
      <c r="E61" s="18">
        <v>58500</v>
      </c>
      <c r="F61" s="19">
        <v>71071650</v>
      </c>
      <c r="G61" s="19">
        <v>6.8587739115530759</v>
      </c>
      <c r="H61" s="13"/>
    </row>
    <row r="62" spans="1:8" s="5" customFormat="1" ht="31.5" x14ac:dyDescent="0.2">
      <c r="A62" s="17" t="s">
        <v>240</v>
      </c>
      <c r="B62" s="17" t="s">
        <v>59</v>
      </c>
      <c r="C62" s="14" t="s">
        <v>30</v>
      </c>
      <c r="D62" s="41" t="s">
        <v>107</v>
      </c>
      <c r="E62" s="18">
        <v>41904</v>
      </c>
      <c r="F62" s="19">
        <v>67706388</v>
      </c>
      <c r="G62" s="19">
        <v>6.5340090972967459</v>
      </c>
      <c r="H62" s="13"/>
    </row>
    <row r="63" spans="1:8" s="5" customFormat="1" ht="31.5" x14ac:dyDescent="0.2">
      <c r="A63" s="17" t="s">
        <v>241</v>
      </c>
      <c r="B63" s="17" t="s">
        <v>44</v>
      </c>
      <c r="C63" s="14" t="s">
        <v>30</v>
      </c>
      <c r="D63" s="41" t="s">
        <v>107</v>
      </c>
      <c r="E63" s="18">
        <v>45850</v>
      </c>
      <c r="F63" s="19">
        <v>39999540</v>
      </c>
      <c r="G63" s="19">
        <v>3.860158043694268</v>
      </c>
      <c r="H63" s="13"/>
    </row>
    <row r="64" spans="1:8" s="5" customFormat="1" ht="31.5" x14ac:dyDescent="0.2">
      <c r="A64" s="17" t="s">
        <v>242</v>
      </c>
      <c r="B64" s="17" t="s">
        <v>43</v>
      </c>
      <c r="C64" s="14" t="s">
        <v>30</v>
      </c>
      <c r="D64" s="41" t="s">
        <v>107</v>
      </c>
      <c r="E64" s="18">
        <v>29000</v>
      </c>
      <c r="F64" s="19">
        <v>33816900</v>
      </c>
      <c r="G64" s="19">
        <v>3.2635019939680481</v>
      </c>
      <c r="H64" s="13"/>
    </row>
    <row r="65" spans="1:10" s="5" customFormat="1" ht="31.5" x14ac:dyDescent="0.2">
      <c r="A65" s="17" t="s">
        <v>243</v>
      </c>
      <c r="B65" s="17" t="s">
        <v>27</v>
      </c>
      <c r="C65" s="14" t="s">
        <v>30</v>
      </c>
      <c r="D65" s="41" t="s">
        <v>107</v>
      </c>
      <c r="E65" s="18">
        <v>8000</v>
      </c>
      <c r="F65" s="19">
        <v>14463200</v>
      </c>
      <c r="G65" s="19">
        <v>1.3957719968169369</v>
      </c>
      <c r="H65" s="13"/>
    </row>
    <row r="66" spans="1:10" s="5" customFormat="1" ht="31.5" x14ac:dyDescent="0.2">
      <c r="A66" s="17" t="s">
        <v>244</v>
      </c>
      <c r="B66" s="17" t="s">
        <v>26</v>
      </c>
      <c r="C66" s="14" t="s">
        <v>30</v>
      </c>
      <c r="D66" s="41" t="s">
        <v>107</v>
      </c>
      <c r="E66" s="18">
        <v>4200</v>
      </c>
      <c r="F66" s="19">
        <v>5996760</v>
      </c>
      <c r="G66" s="19">
        <v>0.5787176890060246</v>
      </c>
      <c r="H66" s="13"/>
    </row>
    <row r="67" spans="1:10" s="5" customFormat="1" ht="31.5" x14ac:dyDescent="0.2">
      <c r="A67" s="17" t="s">
        <v>245</v>
      </c>
      <c r="B67" s="17" t="s">
        <v>73</v>
      </c>
      <c r="C67" s="14" t="s">
        <v>30</v>
      </c>
      <c r="D67" s="41" t="s">
        <v>107</v>
      </c>
      <c r="E67" s="18">
        <v>2622</v>
      </c>
      <c r="F67" s="19">
        <v>69509.219999999972</v>
      </c>
      <c r="G67" s="19">
        <v>6.7079915092502166E-3</v>
      </c>
      <c r="H67" s="13"/>
    </row>
    <row r="68" spans="1:10" s="5" customFormat="1" ht="15.75" x14ac:dyDescent="0.2">
      <c r="A68" s="17" t="s">
        <v>246</v>
      </c>
      <c r="B68" s="17" t="s">
        <v>151</v>
      </c>
      <c r="C68" s="14" t="s">
        <v>62</v>
      </c>
      <c r="D68" s="41" t="s">
        <v>108</v>
      </c>
      <c r="E68" s="18">
        <v>34400</v>
      </c>
      <c r="F68" s="19">
        <v>22162200</v>
      </c>
      <c r="G68" s="19">
        <v>2.1387644606903256</v>
      </c>
      <c r="H68" s="13"/>
    </row>
    <row r="69" spans="1:10" s="5" customFormat="1" ht="15.75" x14ac:dyDescent="0.2">
      <c r="A69" s="17" t="s">
        <v>247</v>
      </c>
      <c r="B69" s="17" t="s">
        <v>61</v>
      </c>
      <c r="C69" s="14" t="s">
        <v>62</v>
      </c>
      <c r="D69" s="41" t="s">
        <v>108</v>
      </c>
      <c r="E69" s="18">
        <v>2190</v>
      </c>
      <c r="F69" s="19">
        <v>14907220.5</v>
      </c>
      <c r="G69" s="19">
        <v>1.4386222222105327</v>
      </c>
      <c r="H69" s="13"/>
    </row>
    <row r="70" spans="1:10" s="5" customFormat="1" ht="31.5" x14ac:dyDescent="0.2">
      <c r="A70" s="17" t="s">
        <v>248</v>
      </c>
      <c r="B70" s="17" t="s">
        <v>70</v>
      </c>
      <c r="C70" s="14" t="s">
        <v>63</v>
      </c>
      <c r="D70" s="41" t="s">
        <v>109</v>
      </c>
      <c r="E70" s="18">
        <v>5050</v>
      </c>
      <c r="F70" s="19">
        <v>8855932.5</v>
      </c>
      <c r="G70" s="19">
        <v>0.85464230524372253</v>
      </c>
      <c r="H70" s="13"/>
    </row>
    <row r="71" spans="1:10" s="5" customFormat="1" ht="31.5" x14ac:dyDescent="0.2">
      <c r="A71" s="17" t="s">
        <v>249</v>
      </c>
      <c r="B71" s="17" t="s">
        <v>82</v>
      </c>
      <c r="C71" s="14" t="s">
        <v>83</v>
      </c>
      <c r="D71" s="41" t="s">
        <v>110</v>
      </c>
      <c r="E71" s="18">
        <v>1450</v>
      </c>
      <c r="F71" s="19">
        <v>2911310</v>
      </c>
      <c r="G71" s="19">
        <v>0.28095614885040082</v>
      </c>
      <c r="H71" s="13"/>
    </row>
    <row r="72" spans="1:10" s="5" customFormat="1" ht="15.75" x14ac:dyDescent="0.2">
      <c r="A72" s="17" t="s">
        <v>250</v>
      </c>
      <c r="B72" s="17" t="s">
        <v>142</v>
      </c>
      <c r="C72" s="14" t="s">
        <v>143</v>
      </c>
      <c r="D72" s="41" t="s">
        <v>144</v>
      </c>
      <c r="E72" s="18">
        <v>21500</v>
      </c>
      <c r="F72" s="19">
        <v>19828375</v>
      </c>
      <c r="G72" s="19">
        <v>1.9135385369340829</v>
      </c>
      <c r="H72" s="13"/>
    </row>
    <row r="73" spans="1:10" s="5" customFormat="1" ht="15.75" x14ac:dyDescent="0.2">
      <c r="A73" s="17"/>
      <c r="B73" s="17"/>
      <c r="C73" s="14"/>
      <c r="D73" s="41"/>
      <c r="E73" s="18"/>
      <c r="F73" s="19"/>
      <c r="G73" s="19"/>
      <c r="H73" s="13"/>
    </row>
    <row r="74" spans="1:10" s="5" customFormat="1" ht="15.75" x14ac:dyDescent="0.2">
      <c r="A74" s="15" t="s">
        <v>28</v>
      </c>
      <c r="B74" s="17"/>
      <c r="C74" s="14"/>
      <c r="D74" s="41"/>
      <c r="E74" s="18"/>
      <c r="F74" s="19"/>
      <c r="G74" s="19"/>
      <c r="H74" s="14"/>
    </row>
    <row r="75" spans="1:10" s="5" customFormat="1" ht="15.75" x14ac:dyDescent="0.2">
      <c r="A75" s="17" t="s">
        <v>66</v>
      </c>
      <c r="B75" s="17"/>
      <c r="C75" s="14"/>
      <c r="D75" s="41"/>
      <c r="E75" s="18"/>
      <c r="F75" s="19"/>
      <c r="G75" s="19"/>
      <c r="H75" s="14"/>
    </row>
    <row r="76" spans="1:10" s="5" customFormat="1" ht="31.5" x14ac:dyDescent="0.2">
      <c r="A76" s="17" t="s">
        <v>152</v>
      </c>
      <c r="B76" s="17" t="s">
        <v>153</v>
      </c>
      <c r="C76" s="14" t="s">
        <v>57</v>
      </c>
      <c r="D76" s="41" t="s">
        <v>111</v>
      </c>
      <c r="E76" s="18">
        <v>3494.3159999999998</v>
      </c>
      <c r="F76" s="19">
        <v>11701914.98</v>
      </c>
      <c r="G76" s="19">
        <v>1.1292940177980411</v>
      </c>
      <c r="H76" s="14"/>
    </row>
    <row r="77" spans="1:10" s="5" customFormat="1" ht="15.75" x14ac:dyDescent="0.2">
      <c r="A77" s="17"/>
      <c r="B77" s="17"/>
      <c r="C77" s="14"/>
      <c r="D77" s="41"/>
      <c r="E77" s="18"/>
      <c r="F77" s="19"/>
      <c r="G77" s="19"/>
      <c r="H77" s="14"/>
    </row>
    <row r="78" spans="1:10" s="5" customFormat="1" ht="15.75" x14ac:dyDescent="0.2">
      <c r="A78" s="17" t="s">
        <v>67</v>
      </c>
      <c r="B78" s="17"/>
      <c r="C78" s="14"/>
      <c r="D78" s="41"/>
      <c r="E78" s="18"/>
      <c r="F78" s="42">
        <v>364369.95</v>
      </c>
      <c r="G78" s="42">
        <v>3.5163544215082936E-2</v>
      </c>
      <c r="H78" s="14"/>
    </row>
    <row r="79" spans="1:10" s="5" customFormat="1" ht="15.75" x14ac:dyDescent="0.2">
      <c r="A79" s="8" t="s">
        <v>8</v>
      </c>
      <c r="B79" s="8"/>
      <c r="C79" s="8"/>
      <c r="D79" s="40"/>
      <c r="E79" s="21">
        <f>SUM(E8:E78)</f>
        <v>866389.31599999999</v>
      </c>
      <c r="F79" s="21">
        <f>SUM(F8:F78)</f>
        <v>1036215086.2000002</v>
      </c>
      <c r="G79" s="21">
        <f>SUM(G8:G78)</f>
        <v>99.999999999806988</v>
      </c>
      <c r="H79" s="14"/>
      <c r="I79" s="43"/>
      <c r="J79" s="43"/>
    </row>
    <row r="80" spans="1:10" s="5" customFormat="1" ht="15.75" x14ac:dyDescent="0.2">
      <c r="A80" s="22"/>
      <c r="B80" s="22"/>
      <c r="C80" s="23"/>
      <c r="D80" s="23"/>
      <c r="E80" s="9"/>
      <c r="F80" s="13"/>
      <c r="G80" s="9"/>
      <c r="H80" s="14"/>
    </row>
    <row r="81" spans="1:8" ht="15.75" x14ac:dyDescent="0.2">
      <c r="A81" s="24" t="s">
        <v>2</v>
      </c>
      <c r="B81" s="45">
        <v>17818173.716400001</v>
      </c>
      <c r="C81" s="46"/>
      <c r="D81" s="46"/>
      <c r="E81" s="46"/>
      <c r="F81" s="46"/>
      <c r="G81" s="46"/>
      <c r="H81" s="47"/>
    </row>
    <row r="82" spans="1:8" ht="15.75" x14ac:dyDescent="0.2">
      <c r="A82" s="24" t="s">
        <v>9</v>
      </c>
      <c r="B82" s="45">
        <v>58.154899999999998</v>
      </c>
      <c r="C82" s="46"/>
      <c r="D82" s="46"/>
      <c r="E82" s="46"/>
      <c r="F82" s="46"/>
      <c r="G82" s="46"/>
      <c r="H82" s="47"/>
    </row>
    <row r="83" spans="1:8" ht="15.75" x14ac:dyDescent="0.2">
      <c r="A83" s="26"/>
      <c r="B83" s="26"/>
      <c r="C83" s="26"/>
      <c r="D83" s="26"/>
      <c r="E83" s="27"/>
      <c r="F83" s="28"/>
      <c r="G83" s="29"/>
      <c r="H83" s="20"/>
    </row>
    <row r="84" spans="1:8" ht="15.75" x14ac:dyDescent="0.2">
      <c r="A84" s="26"/>
      <c r="B84" s="26"/>
      <c r="C84" s="26"/>
      <c r="D84" s="26"/>
      <c r="E84" s="27"/>
      <c r="F84" s="28"/>
      <c r="G84" s="29"/>
      <c r="H84" s="20"/>
    </row>
    <row r="85" spans="1:8" ht="15.75" x14ac:dyDescent="0.2">
      <c r="A85" s="30" t="s">
        <v>46</v>
      </c>
      <c r="B85" s="31"/>
      <c r="C85" s="32"/>
      <c r="D85" s="32"/>
      <c r="H85" s="20"/>
    </row>
    <row r="86" spans="1:8" ht="15.75" x14ac:dyDescent="0.2">
      <c r="A86" s="31" t="s">
        <v>54</v>
      </c>
      <c r="B86" s="31"/>
      <c r="C86" s="31"/>
      <c r="D86" s="31"/>
      <c r="E86" s="36"/>
      <c r="F86" s="37" t="s">
        <v>47</v>
      </c>
      <c r="H86" s="20"/>
    </row>
    <row r="87" spans="1:8" ht="15.75" x14ac:dyDescent="0.2">
      <c r="A87" s="31"/>
      <c r="B87" s="31"/>
      <c r="C87" s="31"/>
      <c r="D87" s="31"/>
      <c r="E87" s="36"/>
      <c r="F87" s="37"/>
      <c r="H87" s="20"/>
    </row>
    <row r="88" spans="1:8" ht="15.75" x14ac:dyDescent="0.2">
      <c r="A88" s="31" t="s">
        <v>48</v>
      </c>
      <c r="B88" s="31"/>
      <c r="C88" s="31"/>
      <c r="D88" s="31"/>
      <c r="E88" s="36"/>
      <c r="F88" s="37" t="s">
        <v>47</v>
      </c>
      <c r="H88" s="20"/>
    </row>
    <row r="89" spans="1:8" ht="15.75" x14ac:dyDescent="0.2">
      <c r="A89" s="30"/>
      <c r="B89" s="31"/>
      <c r="C89" s="31"/>
      <c r="D89" s="31"/>
      <c r="E89" s="36"/>
      <c r="F89" s="37"/>
      <c r="H89" s="20"/>
    </row>
    <row r="90" spans="1:8" ht="15.75" x14ac:dyDescent="0.2">
      <c r="A90" s="31" t="s">
        <v>49</v>
      </c>
      <c r="B90" s="31"/>
      <c r="C90" s="31"/>
      <c r="D90" s="31"/>
      <c r="E90" s="36"/>
      <c r="F90" s="38">
        <v>56.197699999999998</v>
      </c>
      <c r="H90" s="20"/>
    </row>
    <row r="91" spans="1:8" ht="15.75" x14ac:dyDescent="0.2">
      <c r="A91" s="31" t="s">
        <v>50</v>
      </c>
      <c r="B91" s="31"/>
      <c r="C91" s="31"/>
      <c r="D91" s="31"/>
      <c r="E91" s="36"/>
      <c r="F91" s="38">
        <v>58.154899999999998</v>
      </c>
      <c r="H91" s="20"/>
    </row>
    <row r="92" spans="1:8" ht="15.75" x14ac:dyDescent="0.2">
      <c r="A92" s="31"/>
      <c r="B92" s="31"/>
      <c r="C92" s="31"/>
      <c r="D92" s="31"/>
      <c r="E92" s="36"/>
      <c r="F92" s="38"/>
      <c r="H92" s="20"/>
    </row>
    <row r="93" spans="1:8" ht="15.75" x14ac:dyDescent="0.2">
      <c r="A93" s="31" t="s">
        <v>51</v>
      </c>
      <c r="B93" s="31"/>
      <c r="C93" s="31"/>
      <c r="D93" s="31"/>
      <c r="E93" s="36"/>
      <c r="F93" s="37" t="s">
        <v>47</v>
      </c>
      <c r="H93" s="20"/>
    </row>
    <row r="94" spans="1:8" ht="15.75" x14ac:dyDescent="0.2">
      <c r="A94" s="31"/>
      <c r="B94" s="31"/>
      <c r="C94" s="31"/>
      <c r="D94" s="31"/>
      <c r="E94" s="36"/>
      <c r="F94" s="37"/>
      <c r="H94" s="20"/>
    </row>
    <row r="95" spans="1:8" ht="15.75" x14ac:dyDescent="0.2">
      <c r="A95" s="31" t="s">
        <v>52</v>
      </c>
      <c r="B95" s="31"/>
      <c r="C95" s="31"/>
      <c r="D95" s="31"/>
      <c r="E95" s="36"/>
      <c r="F95" s="37" t="s">
        <v>47</v>
      </c>
      <c r="H95" s="20"/>
    </row>
    <row r="96" spans="1:8" ht="15.75" x14ac:dyDescent="0.2">
      <c r="A96" s="31"/>
      <c r="B96" s="31"/>
      <c r="C96" s="31"/>
      <c r="D96" s="31"/>
      <c r="E96" s="36"/>
      <c r="F96" s="37"/>
      <c r="H96" s="20"/>
    </row>
    <row r="97" spans="1:8" ht="15.75" x14ac:dyDescent="0.2">
      <c r="A97" s="31"/>
      <c r="B97" s="31"/>
      <c r="C97" s="31"/>
      <c r="D97" s="31"/>
      <c r="E97" s="36"/>
      <c r="F97" s="37"/>
      <c r="H97" s="20"/>
    </row>
    <row r="98" spans="1:8" ht="15.75" x14ac:dyDescent="0.2">
      <c r="A98" s="31"/>
      <c r="B98" s="31"/>
      <c r="C98" s="32"/>
      <c r="D98" s="32"/>
      <c r="H98" s="20"/>
    </row>
    <row r="99" spans="1:8" ht="15.75" x14ac:dyDescent="0.2">
      <c r="A99" s="31"/>
      <c r="B99" s="31"/>
      <c r="C99" s="32"/>
      <c r="D99" s="32"/>
      <c r="H99" s="20"/>
    </row>
    <row r="100" spans="1:8" x14ac:dyDescent="0.2">
      <c r="H100" s="20"/>
    </row>
    <row r="101" spans="1:8" x14ac:dyDescent="0.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2024-08-06T11:48:07Z</dcterms:modified>
</cp:coreProperties>
</file>